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<sst xmlns="http://schemas.openxmlformats.org/spreadsheetml/2006/main" count="96" uniqueCount="31">
  <si>
    <t>Team</t>
  </si>
  <si>
    <t>Miami</t>
  </si>
  <si>
    <t>Syracuse</t>
  </si>
  <si>
    <t>VT</t>
  </si>
  <si>
    <t>WVU</t>
  </si>
  <si>
    <t>BC</t>
  </si>
  <si>
    <t>Pitt</t>
  </si>
  <si>
    <t>Temple</t>
  </si>
  <si>
    <t>Rutgers</t>
  </si>
  <si>
    <t>Pre.</t>
  </si>
  <si>
    <t>Fin.</t>
  </si>
  <si>
    <t>Dif.</t>
  </si>
  <si>
    <t>1993-2000</t>
  </si>
  <si>
    <t>Avg.</t>
  </si>
  <si>
    <t>Biggest Disappointment: In 1997, Miami finished 5th, 4 spots behind their preseason ranking of 1st</t>
  </si>
  <si>
    <t>Biggest Surprise: In 1993, WVU finished 1st, 3 spots ahead of their preseason ranking of 4th</t>
  </si>
  <si>
    <t>Most Overrated: Tie, Miami and BC, which finish on average 0.63 spots below their preseason ranking</t>
  </si>
  <si>
    <t>Most Underrated: Virginia Tech, which finishes on average 1.13 spots above their preseason ranking</t>
  </si>
  <si>
    <t>Most Consistent (Bad): Rutgers and Temple have never finished in the bottom half of the league</t>
  </si>
  <si>
    <t>Most Consistent (Good): Virginia Tech is the only BE team that has never finished in the bottom half of the league</t>
  </si>
  <si>
    <t>Big East Media Predictions and Final Standings</t>
  </si>
  <si>
    <t>bepredictions.xls</t>
  </si>
  <si>
    <t>Pre.:</t>
  </si>
  <si>
    <t>Fin.:</t>
  </si>
  <si>
    <t>Dif.:</t>
  </si>
  <si>
    <t>Preseason prediction by the Big East media at Big East Media Day</t>
  </si>
  <si>
    <t>Final Big East ranking at end of season</t>
  </si>
  <si>
    <t>Final standing - preseason prediction (positive if the team did better than expected)</t>
  </si>
  <si>
    <t>Preseason Rankings</t>
  </si>
  <si>
    <t>Final Standings</t>
  </si>
  <si>
    <t>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</si>
</sst>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A1" sqref="A1"/>
    </sheetView>
  </sheetViews>
  <sheetFormatPr defaultColWidth="9.140625" defaultRowHeight="12.75"/>
  <cols>
    <col min="2" max="28" width="4.8515625" style="0" customWidth="1"/>
    <col min="29" max="31" width="5.00390625" style="0" customWidth="1"/>
  </cols>
  <sheetData>
    <row r="1" ht="12.75">
      <c r="A1" s="1" t="s">
        <v>20</v>
      </c>
    </row>
    <row r="2" ht="12.75">
      <c r="A2" t="s">
        <v>12</v>
      </c>
    </row>
    <row r="3" ht="12.75">
      <c r="A3" t="s">
        <v>21</v>
      </c>
    </row>
    <row r="5" spans="1:14" ht="12.75">
      <c r="A5" s="6" t="s">
        <v>30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" ht="12.75">
      <c r="A6" s="2" t="s">
        <v>22</v>
      </c>
      <c r="B6" t="s">
        <v>25</v>
      </c>
    </row>
    <row r="7" spans="1:2" ht="12.75">
      <c r="A7" s="2" t="s">
        <v>23</v>
      </c>
      <c r="B7" t="s">
        <v>26</v>
      </c>
    </row>
    <row r="8" spans="1:2" ht="12.75">
      <c r="A8" s="2" t="s">
        <v>24</v>
      </c>
      <c r="B8" t="s">
        <v>27</v>
      </c>
    </row>
    <row r="11" spans="2:28" ht="12.75">
      <c r="B11" s="2">
        <v>1993</v>
      </c>
      <c r="C11" s="2">
        <v>1993</v>
      </c>
      <c r="D11" s="2">
        <v>1993</v>
      </c>
      <c r="E11" s="2">
        <v>1994</v>
      </c>
      <c r="F11" s="2">
        <v>1994</v>
      </c>
      <c r="G11" s="2">
        <v>1994</v>
      </c>
      <c r="H11" s="2">
        <v>1995</v>
      </c>
      <c r="I11" s="2">
        <v>1995</v>
      </c>
      <c r="J11" s="2">
        <v>1995</v>
      </c>
      <c r="K11" s="2">
        <v>1996</v>
      </c>
      <c r="L11" s="2">
        <v>1996</v>
      </c>
      <c r="M11" s="2">
        <v>1996</v>
      </c>
      <c r="N11" s="2">
        <v>1997</v>
      </c>
      <c r="O11" s="2">
        <v>1997</v>
      </c>
      <c r="P11" s="2">
        <v>1997</v>
      </c>
      <c r="Q11" s="2">
        <v>1998</v>
      </c>
      <c r="R11" s="2">
        <v>1998</v>
      </c>
      <c r="S11" s="2">
        <v>1998</v>
      </c>
      <c r="T11" s="2">
        <v>1999</v>
      </c>
      <c r="U11" s="2">
        <v>1999</v>
      </c>
      <c r="V11" s="2">
        <v>1999</v>
      </c>
      <c r="W11" s="2">
        <v>2000</v>
      </c>
      <c r="X11" s="2">
        <v>2000</v>
      </c>
      <c r="Y11" s="2">
        <v>2000</v>
      </c>
      <c r="Z11" s="1" t="s">
        <v>13</v>
      </c>
      <c r="AA11" s="1" t="s">
        <v>13</v>
      </c>
      <c r="AB11" s="1" t="s">
        <v>13</v>
      </c>
    </row>
    <row r="12" spans="1:28" ht="12.75">
      <c r="A12" s="1" t="s">
        <v>0</v>
      </c>
      <c r="B12" s="2" t="s">
        <v>9</v>
      </c>
      <c r="C12" s="2" t="s">
        <v>10</v>
      </c>
      <c r="D12" s="2" t="s">
        <v>11</v>
      </c>
      <c r="E12" s="2" t="s">
        <v>9</v>
      </c>
      <c r="F12" s="2" t="s">
        <v>10</v>
      </c>
      <c r="G12" s="2" t="s">
        <v>11</v>
      </c>
      <c r="H12" s="2" t="s">
        <v>9</v>
      </c>
      <c r="I12" s="2" t="s">
        <v>10</v>
      </c>
      <c r="J12" s="2" t="s">
        <v>11</v>
      </c>
      <c r="K12" s="2" t="s">
        <v>9</v>
      </c>
      <c r="L12" s="2" t="s">
        <v>10</v>
      </c>
      <c r="M12" s="2" t="s">
        <v>11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11</v>
      </c>
      <c r="T12" s="2" t="s">
        <v>9</v>
      </c>
      <c r="U12" s="2" t="s">
        <v>10</v>
      </c>
      <c r="V12" s="2" t="s">
        <v>11</v>
      </c>
      <c r="W12" s="2" t="s">
        <v>9</v>
      </c>
      <c r="X12" s="2" t="s">
        <v>10</v>
      </c>
      <c r="Y12" s="2" t="s">
        <v>11</v>
      </c>
      <c r="Z12" s="2" t="s">
        <v>9</v>
      </c>
      <c r="AA12" s="2" t="s">
        <v>10</v>
      </c>
      <c r="AB12" s="2" t="s">
        <v>11</v>
      </c>
    </row>
    <row r="13" spans="1:28" ht="12.75">
      <c r="A13" t="s">
        <v>1</v>
      </c>
      <c r="B13">
        <v>1</v>
      </c>
      <c r="C13">
        <v>2</v>
      </c>
      <c r="D13" s="1">
        <f>+B13-C13</f>
        <v>-1</v>
      </c>
      <c r="E13">
        <v>1</v>
      </c>
      <c r="F13">
        <v>1</v>
      </c>
      <c r="G13" s="1">
        <f aca="true" t="shared" si="0" ref="G13:G20">+E13-F13</f>
        <v>0</v>
      </c>
      <c r="H13">
        <v>1</v>
      </c>
      <c r="I13">
        <v>2</v>
      </c>
      <c r="J13" s="1">
        <f aca="true" t="shared" si="1" ref="J13:J20">+H13-I13</f>
        <v>-1</v>
      </c>
      <c r="K13">
        <v>2</v>
      </c>
      <c r="L13">
        <v>1</v>
      </c>
      <c r="M13" s="1">
        <f aca="true" t="shared" si="2" ref="M13:M20">+K13-L13</f>
        <v>1</v>
      </c>
      <c r="N13">
        <v>1</v>
      </c>
      <c r="O13">
        <v>5</v>
      </c>
      <c r="P13" s="1">
        <f aca="true" t="shared" si="3" ref="P13:P20">+N13-O13</f>
        <v>-4</v>
      </c>
      <c r="Q13">
        <v>3</v>
      </c>
      <c r="R13">
        <v>2</v>
      </c>
      <c r="S13" s="1">
        <f aca="true" t="shared" si="4" ref="S13:S20">+Q13-R13</f>
        <v>1</v>
      </c>
      <c r="T13">
        <v>1</v>
      </c>
      <c r="U13">
        <v>2</v>
      </c>
      <c r="V13" s="1">
        <f aca="true" t="shared" si="5" ref="V13:V20">+T13-U13</f>
        <v>-1</v>
      </c>
      <c r="W13">
        <v>1</v>
      </c>
      <c r="X13">
        <v>1</v>
      </c>
      <c r="Y13" s="1">
        <f aca="true" t="shared" si="6" ref="Y13:Y20">+W13-X13</f>
        <v>0</v>
      </c>
      <c r="Z13" s="3">
        <f>(+B13+E13+H13+K13+N13+Q13+T13+W13)/8</f>
        <v>1.375</v>
      </c>
      <c r="AA13" s="3">
        <f>(+C13+F13+I13+L13+O13+R13+U13+X13)/8</f>
        <v>2</v>
      </c>
      <c r="AB13" s="3">
        <f aca="true" t="shared" si="7" ref="AB13:AB20">+Z13-AA13</f>
        <v>-0.625</v>
      </c>
    </row>
    <row r="14" spans="1:28" ht="12.75">
      <c r="A14" t="s">
        <v>3</v>
      </c>
      <c r="B14">
        <v>6</v>
      </c>
      <c r="C14">
        <v>4</v>
      </c>
      <c r="D14" s="1">
        <f>+B14-C14</f>
        <v>2</v>
      </c>
      <c r="E14">
        <v>2</v>
      </c>
      <c r="F14">
        <v>2</v>
      </c>
      <c r="G14" s="1">
        <f>+E14-F14</f>
        <v>0</v>
      </c>
      <c r="H14">
        <v>3</v>
      </c>
      <c r="I14">
        <v>1</v>
      </c>
      <c r="J14" s="1">
        <f>+H14-I14</f>
        <v>2</v>
      </c>
      <c r="K14">
        <v>3</v>
      </c>
      <c r="L14">
        <v>1</v>
      </c>
      <c r="M14" s="1">
        <f>+K14-L14</f>
        <v>2</v>
      </c>
      <c r="N14">
        <v>3</v>
      </c>
      <c r="O14">
        <v>2</v>
      </c>
      <c r="P14" s="1">
        <f>+N14-O14</f>
        <v>1</v>
      </c>
      <c r="Q14">
        <v>4</v>
      </c>
      <c r="R14">
        <v>3</v>
      </c>
      <c r="S14" s="1">
        <f>+Q14-R14</f>
        <v>1</v>
      </c>
      <c r="T14">
        <v>2</v>
      </c>
      <c r="U14">
        <v>1</v>
      </c>
      <c r="V14" s="1">
        <f>+T14-U14</f>
        <v>1</v>
      </c>
      <c r="W14">
        <v>2</v>
      </c>
      <c r="X14">
        <v>2</v>
      </c>
      <c r="Y14" s="1">
        <f>+W14-X14</f>
        <v>0</v>
      </c>
      <c r="Z14" s="3">
        <f>(+B14+E14+H14+K14+N14+Q14+T14+W14)/8</f>
        <v>3.125</v>
      </c>
      <c r="AA14" s="3">
        <f>(+C14+F14+I14+L14+O14+R14+U14+X14)/8</f>
        <v>2</v>
      </c>
      <c r="AB14" s="3">
        <f t="shared" si="7"/>
        <v>1.125</v>
      </c>
    </row>
    <row r="15" spans="1:28" ht="12.75">
      <c r="A15" t="s">
        <v>2</v>
      </c>
      <c r="B15">
        <v>2</v>
      </c>
      <c r="C15">
        <v>5</v>
      </c>
      <c r="D15" s="1">
        <f aca="true" t="shared" si="8" ref="D15:D20">+B15-C15</f>
        <v>-3</v>
      </c>
      <c r="E15">
        <v>5</v>
      </c>
      <c r="F15">
        <v>3</v>
      </c>
      <c r="G15" s="1">
        <f t="shared" si="0"/>
        <v>2</v>
      </c>
      <c r="H15">
        <v>5</v>
      </c>
      <c r="I15">
        <v>3</v>
      </c>
      <c r="J15" s="1">
        <f t="shared" si="1"/>
        <v>2</v>
      </c>
      <c r="K15">
        <v>1</v>
      </c>
      <c r="L15">
        <v>1</v>
      </c>
      <c r="M15" s="1">
        <f t="shared" si="2"/>
        <v>0</v>
      </c>
      <c r="N15">
        <v>2</v>
      </c>
      <c r="O15">
        <v>1</v>
      </c>
      <c r="P15" s="1">
        <f t="shared" si="3"/>
        <v>1</v>
      </c>
      <c r="Q15">
        <v>2</v>
      </c>
      <c r="R15">
        <v>1</v>
      </c>
      <c r="S15" s="1">
        <f t="shared" si="4"/>
        <v>1</v>
      </c>
      <c r="T15">
        <v>3</v>
      </c>
      <c r="U15">
        <v>4</v>
      </c>
      <c r="V15" s="1">
        <f t="shared" si="5"/>
        <v>-1</v>
      </c>
      <c r="W15">
        <v>3</v>
      </c>
      <c r="X15">
        <v>4</v>
      </c>
      <c r="Y15" s="1">
        <f t="shared" si="6"/>
        <v>-1</v>
      </c>
      <c r="Z15" s="3">
        <f aca="true" t="shared" si="9" ref="Z15:AA20">(+B15+E15+H15+K15+N15+Q15+T15+W15)/8</f>
        <v>2.875</v>
      </c>
      <c r="AA15" s="3">
        <f t="shared" si="9"/>
        <v>2.75</v>
      </c>
      <c r="AB15" s="3">
        <f t="shared" si="7"/>
        <v>0.125</v>
      </c>
    </row>
    <row r="16" spans="1:28" ht="12.75">
      <c r="A16" t="s">
        <v>4</v>
      </c>
      <c r="B16">
        <v>4</v>
      </c>
      <c r="C16">
        <v>1</v>
      </c>
      <c r="D16" s="1">
        <f t="shared" si="8"/>
        <v>3</v>
      </c>
      <c r="E16">
        <v>4</v>
      </c>
      <c r="F16">
        <v>4</v>
      </c>
      <c r="G16" s="1">
        <f t="shared" si="0"/>
        <v>0</v>
      </c>
      <c r="H16">
        <v>4</v>
      </c>
      <c r="I16">
        <v>4</v>
      </c>
      <c r="J16" s="1">
        <f t="shared" si="1"/>
        <v>0</v>
      </c>
      <c r="K16">
        <v>4</v>
      </c>
      <c r="L16">
        <v>4</v>
      </c>
      <c r="M16" s="1">
        <f t="shared" si="2"/>
        <v>0</v>
      </c>
      <c r="N16">
        <v>4</v>
      </c>
      <c r="O16">
        <v>3</v>
      </c>
      <c r="P16" s="1">
        <f t="shared" si="3"/>
        <v>1</v>
      </c>
      <c r="Q16">
        <v>1</v>
      </c>
      <c r="R16">
        <v>4</v>
      </c>
      <c r="S16" s="1">
        <f t="shared" si="4"/>
        <v>-3</v>
      </c>
      <c r="T16">
        <v>4</v>
      </c>
      <c r="U16">
        <v>5</v>
      </c>
      <c r="V16" s="1">
        <f t="shared" si="5"/>
        <v>-1</v>
      </c>
      <c r="W16">
        <v>6</v>
      </c>
      <c r="X16">
        <v>6</v>
      </c>
      <c r="Y16" s="1">
        <f t="shared" si="6"/>
        <v>0</v>
      </c>
      <c r="Z16" s="3">
        <f t="shared" si="9"/>
        <v>3.875</v>
      </c>
      <c r="AA16" s="3">
        <f t="shared" si="9"/>
        <v>3.875</v>
      </c>
      <c r="AB16" s="3">
        <f t="shared" si="7"/>
        <v>0</v>
      </c>
    </row>
    <row r="17" spans="1:28" ht="12.75">
      <c r="A17" t="s">
        <v>5</v>
      </c>
      <c r="B17">
        <v>3</v>
      </c>
      <c r="C17">
        <v>3</v>
      </c>
      <c r="D17" s="1">
        <f t="shared" si="8"/>
        <v>0</v>
      </c>
      <c r="E17">
        <v>3</v>
      </c>
      <c r="F17">
        <v>5</v>
      </c>
      <c r="G17" s="1">
        <f t="shared" si="0"/>
        <v>-2</v>
      </c>
      <c r="H17">
        <v>2</v>
      </c>
      <c r="I17">
        <v>5</v>
      </c>
      <c r="J17" s="1">
        <f t="shared" si="1"/>
        <v>-3</v>
      </c>
      <c r="K17">
        <v>5</v>
      </c>
      <c r="L17">
        <v>6</v>
      </c>
      <c r="M17" s="1">
        <f t="shared" si="2"/>
        <v>-1</v>
      </c>
      <c r="N17">
        <v>5</v>
      </c>
      <c r="O17">
        <v>6</v>
      </c>
      <c r="P17" s="1">
        <f t="shared" si="3"/>
        <v>-1</v>
      </c>
      <c r="Q17">
        <v>6</v>
      </c>
      <c r="R17">
        <v>5</v>
      </c>
      <c r="S17" s="1">
        <f t="shared" si="4"/>
        <v>1</v>
      </c>
      <c r="T17">
        <v>5</v>
      </c>
      <c r="U17">
        <v>3</v>
      </c>
      <c r="V17" s="1">
        <f t="shared" si="5"/>
        <v>2</v>
      </c>
      <c r="W17">
        <v>4</v>
      </c>
      <c r="X17">
        <v>5</v>
      </c>
      <c r="Y17" s="1">
        <f t="shared" si="6"/>
        <v>-1</v>
      </c>
      <c r="Z17" s="3">
        <f t="shared" si="9"/>
        <v>4.125</v>
      </c>
      <c r="AA17" s="3">
        <f t="shared" si="9"/>
        <v>4.75</v>
      </c>
      <c r="AB17" s="3">
        <f t="shared" si="7"/>
        <v>-0.625</v>
      </c>
    </row>
    <row r="18" spans="1:28" ht="12.75">
      <c r="A18" t="s">
        <v>6</v>
      </c>
      <c r="B18">
        <v>7</v>
      </c>
      <c r="C18">
        <v>6</v>
      </c>
      <c r="D18" s="1">
        <f t="shared" si="8"/>
        <v>1</v>
      </c>
      <c r="E18">
        <v>7</v>
      </c>
      <c r="F18">
        <v>7</v>
      </c>
      <c r="G18" s="1">
        <f t="shared" si="0"/>
        <v>0</v>
      </c>
      <c r="H18">
        <v>7</v>
      </c>
      <c r="I18">
        <v>8</v>
      </c>
      <c r="J18" s="1">
        <f t="shared" si="1"/>
        <v>-1</v>
      </c>
      <c r="K18">
        <v>6</v>
      </c>
      <c r="L18">
        <v>5</v>
      </c>
      <c r="M18" s="1">
        <f t="shared" si="2"/>
        <v>1</v>
      </c>
      <c r="N18">
        <v>6</v>
      </c>
      <c r="O18">
        <v>4</v>
      </c>
      <c r="P18" s="1">
        <f t="shared" si="3"/>
        <v>2</v>
      </c>
      <c r="Q18">
        <v>5</v>
      </c>
      <c r="R18">
        <v>8</v>
      </c>
      <c r="S18" s="1">
        <f t="shared" si="4"/>
        <v>-3</v>
      </c>
      <c r="T18">
        <v>7</v>
      </c>
      <c r="U18">
        <v>6</v>
      </c>
      <c r="V18" s="1">
        <f t="shared" si="5"/>
        <v>1</v>
      </c>
      <c r="W18">
        <v>5</v>
      </c>
      <c r="X18">
        <v>3</v>
      </c>
      <c r="Y18" s="1">
        <f t="shared" si="6"/>
        <v>2</v>
      </c>
      <c r="Z18" s="3">
        <f t="shared" si="9"/>
        <v>6.25</v>
      </c>
      <c r="AA18" s="3">
        <f t="shared" si="9"/>
        <v>5.875</v>
      </c>
      <c r="AB18" s="3">
        <f t="shared" si="7"/>
        <v>0.375</v>
      </c>
    </row>
    <row r="19" spans="1:28" ht="12.75">
      <c r="A19" t="s">
        <v>8</v>
      </c>
      <c r="B19">
        <v>5</v>
      </c>
      <c r="C19">
        <v>7</v>
      </c>
      <c r="D19" s="1">
        <f>+B19-C19</f>
        <v>-2</v>
      </c>
      <c r="E19">
        <v>6</v>
      </c>
      <c r="F19">
        <v>6</v>
      </c>
      <c r="G19" s="1">
        <f>+E19-F19</f>
        <v>0</v>
      </c>
      <c r="H19">
        <v>6</v>
      </c>
      <c r="I19">
        <v>6</v>
      </c>
      <c r="J19" s="1">
        <f>+H19-I19</f>
        <v>0</v>
      </c>
      <c r="K19">
        <v>8</v>
      </c>
      <c r="L19">
        <v>7</v>
      </c>
      <c r="M19" s="1">
        <f>+K19-L19</f>
        <v>1</v>
      </c>
      <c r="N19">
        <v>7</v>
      </c>
      <c r="O19">
        <v>8</v>
      </c>
      <c r="P19" s="1">
        <f>+N19-O19</f>
        <v>-1</v>
      </c>
      <c r="Q19">
        <v>8</v>
      </c>
      <c r="R19">
        <v>6</v>
      </c>
      <c r="S19" s="1">
        <f>+Q19-R19</f>
        <v>2</v>
      </c>
      <c r="T19">
        <v>6</v>
      </c>
      <c r="U19">
        <v>8</v>
      </c>
      <c r="V19" s="1">
        <f>+T19-U19</f>
        <v>-2</v>
      </c>
      <c r="W19">
        <v>8</v>
      </c>
      <c r="X19">
        <v>8</v>
      </c>
      <c r="Y19" s="1">
        <f>+W19-X19</f>
        <v>0</v>
      </c>
      <c r="Z19" s="3">
        <f>(+B19+E19+H19+K19+N19+Q19+T19+W19)/8</f>
        <v>6.75</v>
      </c>
      <c r="AA19" s="3">
        <f>(+C19+F19+I19+L19+O19+R19+U19+X19)/8</f>
        <v>7</v>
      </c>
      <c r="AB19" s="3">
        <f t="shared" si="7"/>
        <v>-0.25</v>
      </c>
    </row>
    <row r="20" spans="1:28" ht="12.75">
      <c r="A20" t="s">
        <v>7</v>
      </c>
      <c r="B20">
        <v>8</v>
      </c>
      <c r="C20">
        <v>8</v>
      </c>
      <c r="D20" s="1">
        <f t="shared" si="8"/>
        <v>0</v>
      </c>
      <c r="E20">
        <v>8</v>
      </c>
      <c r="F20">
        <v>8</v>
      </c>
      <c r="G20" s="1">
        <f t="shared" si="0"/>
        <v>0</v>
      </c>
      <c r="H20">
        <v>8</v>
      </c>
      <c r="I20">
        <v>7</v>
      </c>
      <c r="J20" s="1">
        <f t="shared" si="1"/>
        <v>1</v>
      </c>
      <c r="K20">
        <v>7</v>
      </c>
      <c r="L20">
        <v>8</v>
      </c>
      <c r="M20" s="1">
        <f t="shared" si="2"/>
        <v>-1</v>
      </c>
      <c r="N20">
        <v>8</v>
      </c>
      <c r="O20">
        <v>7</v>
      </c>
      <c r="P20" s="1">
        <f t="shared" si="3"/>
        <v>1</v>
      </c>
      <c r="Q20">
        <v>7</v>
      </c>
      <c r="R20">
        <v>7</v>
      </c>
      <c r="S20" s="1">
        <f t="shared" si="4"/>
        <v>0</v>
      </c>
      <c r="T20">
        <v>8</v>
      </c>
      <c r="U20">
        <v>7</v>
      </c>
      <c r="V20" s="1">
        <f t="shared" si="5"/>
        <v>1</v>
      </c>
      <c r="W20">
        <v>7</v>
      </c>
      <c r="X20">
        <v>7</v>
      </c>
      <c r="Y20" s="1">
        <f t="shared" si="6"/>
        <v>0</v>
      </c>
      <c r="Z20" s="3">
        <f t="shared" si="9"/>
        <v>7.625</v>
      </c>
      <c r="AA20" s="3">
        <f t="shared" si="9"/>
        <v>7.375</v>
      </c>
      <c r="AB20" s="3">
        <f t="shared" si="7"/>
        <v>0.25</v>
      </c>
    </row>
    <row r="22" ht="12.75">
      <c r="A22" t="s">
        <v>15</v>
      </c>
    </row>
    <row r="23" ht="12.75">
      <c r="A23" t="s">
        <v>14</v>
      </c>
    </row>
    <row r="24" ht="12.75">
      <c r="A24" t="s">
        <v>16</v>
      </c>
    </row>
    <row r="25" ht="12.75">
      <c r="A25" t="s">
        <v>17</v>
      </c>
    </row>
    <row r="26" ht="12.75">
      <c r="A26" t="s">
        <v>19</v>
      </c>
    </row>
    <row r="27" ht="12.75">
      <c r="A27" t="s">
        <v>18</v>
      </c>
    </row>
    <row r="30" ht="12.75">
      <c r="D30" s="1" t="s">
        <v>28</v>
      </c>
    </row>
    <row r="31" spans="1:10" ht="12.75">
      <c r="A31" s="1" t="s">
        <v>0</v>
      </c>
      <c r="B31" s="2">
        <v>1993</v>
      </c>
      <c r="C31" s="2">
        <v>1994</v>
      </c>
      <c r="D31" s="2">
        <v>1995</v>
      </c>
      <c r="E31" s="2">
        <v>1996</v>
      </c>
      <c r="F31" s="2">
        <v>1997</v>
      </c>
      <c r="G31" s="2">
        <v>1998</v>
      </c>
      <c r="H31" s="2">
        <v>1999</v>
      </c>
      <c r="I31" s="2">
        <v>2000</v>
      </c>
      <c r="J31" s="2" t="s">
        <v>13</v>
      </c>
    </row>
    <row r="32" spans="1:10" ht="12.75">
      <c r="A32" t="s">
        <v>1</v>
      </c>
      <c r="B32">
        <v>1</v>
      </c>
      <c r="C32">
        <v>1</v>
      </c>
      <c r="D32">
        <v>1</v>
      </c>
      <c r="E32">
        <v>2</v>
      </c>
      <c r="F32">
        <v>1</v>
      </c>
      <c r="G32">
        <v>3</v>
      </c>
      <c r="H32">
        <v>1</v>
      </c>
      <c r="I32">
        <v>1</v>
      </c>
      <c r="J32" s="8">
        <v>1.375</v>
      </c>
    </row>
    <row r="33" spans="1:10" ht="12.75">
      <c r="A33" t="s">
        <v>2</v>
      </c>
      <c r="B33">
        <v>2</v>
      </c>
      <c r="C33">
        <v>5</v>
      </c>
      <c r="D33">
        <v>5</v>
      </c>
      <c r="E33">
        <v>1</v>
      </c>
      <c r="F33">
        <v>2</v>
      </c>
      <c r="G33">
        <v>2</v>
      </c>
      <c r="H33">
        <v>3</v>
      </c>
      <c r="I33">
        <v>3</v>
      </c>
      <c r="J33" s="8">
        <v>2.875</v>
      </c>
    </row>
    <row r="34" spans="1:10" ht="12.75">
      <c r="A34" t="s">
        <v>3</v>
      </c>
      <c r="B34">
        <v>6</v>
      </c>
      <c r="C34">
        <v>2</v>
      </c>
      <c r="D34">
        <v>3</v>
      </c>
      <c r="E34">
        <v>3</v>
      </c>
      <c r="F34">
        <v>3</v>
      </c>
      <c r="G34">
        <v>4</v>
      </c>
      <c r="H34">
        <v>2</v>
      </c>
      <c r="I34">
        <v>2</v>
      </c>
      <c r="J34" s="8">
        <v>3.125</v>
      </c>
    </row>
    <row r="35" spans="1:10" ht="12.75">
      <c r="A35" t="s">
        <v>4</v>
      </c>
      <c r="B35">
        <v>4</v>
      </c>
      <c r="C35">
        <v>4</v>
      </c>
      <c r="D35">
        <v>4</v>
      </c>
      <c r="E35">
        <v>4</v>
      </c>
      <c r="F35">
        <v>4</v>
      </c>
      <c r="G35">
        <v>1</v>
      </c>
      <c r="H35">
        <v>4</v>
      </c>
      <c r="I35">
        <v>6</v>
      </c>
      <c r="J35" s="8">
        <v>3.875</v>
      </c>
    </row>
    <row r="36" spans="1:10" ht="12.75">
      <c r="A36" t="s">
        <v>5</v>
      </c>
      <c r="B36">
        <v>3</v>
      </c>
      <c r="C36">
        <v>3</v>
      </c>
      <c r="D36">
        <v>2</v>
      </c>
      <c r="E36">
        <v>5</v>
      </c>
      <c r="F36">
        <v>5</v>
      </c>
      <c r="G36">
        <v>6</v>
      </c>
      <c r="H36">
        <v>5</v>
      </c>
      <c r="I36">
        <v>4</v>
      </c>
      <c r="J36" s="8">
        <v>4.125</v>
      </c>
    </row>
    <row r="37" spans="1:10" ht="12.75">
      <c r="A37" t="s">
        <v>6</v>
      </c>
      <c r="B37">
        <v>7</v>
      </c>
      <c r="C37">
        <v>7</v>
      </c>
      <c r="D37">
        <v>7</v>
      </c>
      <c r="E37">
        <v>6</v>
      </c>
      <c r="F37">
        <v>6</v>
      </c>
      <c r="G37">
        <v>5</v>
      </c>
      <c r="H37">
        <v>7</v>
      </c>
      <c r="I37">
        <v>5</v>
      </c>
      <c r="J37" s="8">
        <v>6.25</v>
      </c>
    </row>
    <row r="38" spans="1:10" ht="12.75">
      <c r="A38" t="s">
        <v>8</v>
      </c>
      <c r="B38">
        <v>5</v>
      </c>
      <c r="C38">
        <v>6</v>
      </c>
      <c r="D38">
        <v>6</v>
      </c>
      <c r="E38">
        <v>8</v>
      </c>
      <c r="F38">
        <v>7</v>
      </c>
      <c r="G38">
        <v>8</v>
      </c>
      <c r="H38">
        <v>6</v>
      </c>
      <c r="I38">
        <v>8</v>
      </c>
      <c r="J38" s="8">
        <v>6.75</v>
      </c>
    </row>
    <row r="39" spans="1:10" ht="12.75">
      <c r="A39" t="s">
        <v>7</v>
      </c>
      <c r="B39">
        <v>8</v>
      </c>
      <c r="C39">
        <v>8</v>
      </c>
      <c r="D39">
        <v>8</v>
      </c>
      <c r="E39">
        <v>7</v>
      </c>
      <c r="F39">
        <v>8</v>
      </c>
      <c r="G39">
        <v>7</v>
      </c>
      <c r="H39">
        <v>8</v>
      </c>
      <c r="I39">
        <v>7</v>
      </c>
      <c r="J39" s="8">
        <v>7.625</v>
      </c>
    </row>
    <row r="43" spans="4:13" ht="12.75">
      <c r="D43" s="1" t="s">
        <v>29</v>
      </c>
      <c r="K43" s="1" t="s">
        <v>13</v>
      </c>
      <c r="L43" s="1" t="s">
        <v>13</v>
      </c>
      <c r="M43" s="1"/>
    </row>
    <row r="44" spans="1:13" ht="12.75">
      <c r="A44" s="1" t="s">
        <v>0</v>
      </c>
      <c r="B44" s="2">
        <v>1993</v>
      </c>
      <c r="C44" s="2">
        <v>1994</v>
      </c>
      <c r="D44" s="2">
        <v>1995</v>
      </c>
      <c r="E44" s="2">
        <v>1996</v>
      </c>
      <c r="F44" s="2">
        <v>1997</v>
      </c>
      <c r="G44" s="2">
        <v>1998</v>
      </c>
      <c r="H44" s="2">
        <v>1999</v>
      </c>
      <c r="I44" s="2">
        <v>2000</v>
      </c>
      <c r="J44" s="1" t="s">
        <v>13</v>
      </c>
      <c r="K44" s="2" t="s">
        <v>9</v>
      </c>
      <c r="L44" s="1" t="s">
        <v>11</v>
      </c>
      <c r="M44" s="2"/>
    </row>
    <row r="45" spans="1:13" ht="12.75">
      <c r="A45" t="s">
        <v>1</v>
      </c>
      <c r="B45">
        <v>2</v>
      </c>
      <c r="C45">
        <v>1</v>
      </c>
      <c r="D45">
        <v>2</v>
      </c>
      <c r="E45">
        <v>1</v>
      </c>
      <c r="F45">
        <v>5</v>
      </c>
      <c r="G45">
        <v>2</v>
      </c>
      <c r="H45">
        <v>2</v>
      </c>
      <c r="I45">
        <v>1</v>
      </c>
      <c r="J45" s="3">
        <v>2</v>
      </c>
      <c r="K45" s="3">
        <v>1.375</v>
      </c>
      <c r="L45" s="3">
        <v>-0.625</v>
      </c>
      <c r="M45" s="3"/>
    </row>
    <row r="46" spans="1:13" ht="12.75">
      <c r="A46" t="s">
        <v>3</v>
      </c>
      <c r="B46">
        <v>4</v>
      </c>
      <c r="C46">
        <v>2</v>
      </c>
      <c r="D46">
        <v>1</v>
      </c>
      <c r="E46">
        <v>1</v>
      </c>
      <c r="F46">
        <v>2</v>
      </c>
      <c r="G46">
        <v>3</v>
      </c>
      <c r="H46">
        <v>1</v>
      </c>
      <c r="I46">
        <v>2</v>
      </c>
      <c r="J46" s="3">
        <v>2</v>
      </c>
      <c r="K46" s="3">
        <v>3.125</v>
      </c>
      <c r="L46" s="3">
        <v>1.125</v>
      </c>
      <c r="M46" s="3"/>
    </row>
    <row r="47" spans="1:13" ht="12.75">
      <c r="A47" t="s">
        <v>2</v>
      </c>
      <c r="B47">
        <v>5</v>
      </c>
      <c r="C47">
        <v>3</v>
      </c>
      <c r="D47">
        <v>3</v>
      </c>
      <c r="E47">
        <v>1</v>
      </c>
      <c r="F47">
        <v>1</v>
      </c>
      <c r="G47">
        <v>1</v>
      </c>
      <c r="H47">
        <v>4</v>
      </c>
      <c r="I47">
        <v>4</v>
      </c>
      <c r="J47" s="3">
        <v>2.75</v>
      </c>
      <c r="K47" s="3">
        <v>2.875</v>
      </c>
      <c r="L47" s="3">
        <v>0.125</v>
      </c>
      <c r="M47" s="3"/>
    </row>
    <row r="48" spans="1:13" ht="12.75">
      <c r="A48" t="s">
        <v>4</v>
      </c>
      <c r="B48">
        <v>1</v>
      </c>
      <c r="C48">
        <v>4</v>
      </c>
      <c r="D48">
        <v>4</v>
      </c>
      <c r="E48">
        <v>4</v>
      </c>
      <c r="F48">
        <v>3</v>
      </c>
      <c r="G48">
        <v>4</v>
      </c>
      <c r="H48">
        <v>5</v>
      </c>
      <c r="I48">
        <v>6</v>
      </c>
      <c r="J48" s="3">
        <v>3.875</v>
      </c>
      <c r="K48" s="3">
        <v>3.875</v>
      </c>
      <c r="L48" s="3">
        <v>0</v>
      </c>
      <c r="M48" s="3"/>
    </row>
    <row r="49" spans="1:13" ht="12.75">
      <c r="A49" t="s">
        <v>5</v>
      </c>
      <c r="B49">
        <v>3</v>
      </c>
      <c r="C49">
        <v>5</v>
      </c>
      <c r="D49">
        <v>5</v>
      </c>
      <c r="E49">
        <v>6</v>
      </c>
      <c r="F49">
        <v>6</v>
      </c>
      <c r="G49">
        <v>5</v>
      </c>
      <c r="H49">
        <v>3</v>
      </c>
      <c r="I49">
        <v>5</v>
      </c>
      <c r="J49" s="3">
        <v>4.75</v>
      </c>
      <c r="K49" s="3">
        <v>4.125</v>
      </c>
      <c r="L49" s="3">
        <v>-0.625</v>
      </c>
      <c r="M49" s="3"/>
    </row>
    <row r="50" spans="1:13" ht="12.75">
      <c r="A50" t="s">
        <v>6</v>
      </c>
      <c r="B50">
        <v>6</v>
      </c>
      <c r="C50">
        <v>7</v>
      </c>
      <c r="D50">
        <v>8</v>
      </c>
      <c r="E50">
        <v>5</v>
      </c>
      <c r="F50">
        <v>4</v>
      </c>
      <c r="G50">
        <v>8</v>
      </c>
      <c r="H50">
        <v>6</v>
      </c>
      <c r="I50">
        <v>3</v>
      </c>
      <c r="J50" s="3">
        <v>5.875</v>
      </c>
      <c r="K50" s="3">
        <v>6.25</v>
      </c>
      <c r="L50" s="3">
        <v>0.375</v>
      </c>
      <c r="M50" s="3"/>
    </row>
    <row r="51" spans="1:13" ht="12.75">
      <c r="A51" t="s">
        <v>8</v>
      </c>
      <c r="B51">
        <v>7</v>
      </c>
      <c r="C51">
        <v>6</v>
      </c>
      <c r="D51">
        <v>6</v>
      </c>
      <c r="E51">
        <v>7</v>
      </c>
      <c r="F51">
        <v>8</v>
      </c>
      <c r="G51">
        <v>6</v>
      </c>
      <c r="H51">
        <v>8</v>
      </c>
      <c r="I51">
        <v>8</v>
      </c>
      <c r="J51" s="3">
        <v>7</v>
      </c>
      <c r="K51" s="3">
        <v>6.75</v>
      </c>
      <c r="L51" s="3">
        <v>-0.25</v>
      </c>
      <c r="M51" s="3"/>
    </row>
    <row r="52" spans="1:13" ht="12.75">
      <c r="A52" t="s">
        <v>7</v>
      </c>
      <c r="B52">
        <v>8</v>
      </c>
      <c r="C52">
        <v>8</v>
      </c>
      <c r="D52">
        <v>7</v>
      </c>
      <c r="E52">
        <v>8</v>
      </c>
      <c r="F52">
        <v>7</v>
      </c>
      <c r="G52">
        <v>7</v>
      </c>
      <c r="H52">
        <v>7</v>
      </c>
      <c r="I52">
        <v>7</v>
      </c>
      <c r="J52" s="3">
        <v>7.375</v>
      </c>
      <c r="K52" s="3">
        <v>7.625</v>
      </c>
      <c r="L52" s="3">
        <v>0.25</v>
      </c>
      <c r="M52" s="3"/>
    </row>
    <row r="56" spans="1:4" ht="12.75">
      <c r="A56" s="1"/>
      <c r="B56" s="4" t="s">
        <v>13</v>
      </c>
      <c r="C56" s="4" t="s">
        <v>13</v>
      </c>
      <c r="D56" s="4" t="s">
        <v>13</v>
      </c>
    </row>
    <row r="57" spans="1:4" ht="12.75">
      <c r="A57" s="1" t="s">
        <v>0</v>
      </c>
      <c r="B57" s="4" t="s">
        <v>9</v>
      </c>
      <c r="C57" s="4" t="s">
        <v>10</v>
      </c>
      <c r="D57" s="4" t="s">
        <v>11</v>
      </c>
    </row>
    <row r="58" spans="1:4" ht="12.75">
      <c r="A58" t="s">
        <v>1</v>
      </c>
      <c r="B58" s="5">
        <v>1.375</v>
      </c>
      <c r="C58" s="5">
        <v>2</v>
      </c>
      <c r="D58" s="5">
        <v>-0.625</v>
      </c>
    </row>
    <row r="59" spans="1:4" ht="12.75">
      <c r="A59" t="s">
        <v>3</v>
      </c>
      <c r="B59" s="5">
        <v>3.125</v>
      </c>
      <c r="C59" s="5">
        <v>2</v>
      </c>
      <c r="D59" s="5">
        <v>1.125</v>
      </c>
    </row>
    <row r="60" spans="1:4" ht="12.75">
      <c r="A60" t="s">
        <v>2</v>
      </c>
      <c r="B60" s="5">
        <v>2.875</v>
      </c>
      <c r="C60" s="5">
        <v>2.75</v>
      </c>
      <c r="D60" s="5">
        <v>0.125</v>
      </c>
    </row>
    <row r="61" spans="1:4" ht="12.75">
      <c r="A61" t="s">
        <v>4</v>
      </c>
      <c r="B61" s="5">
        <v>3.875</v>
      </c>
      <c r="C61" s="5">
        <v>3.875</v>
      </c>
      <c r="D61" s="5">
        <v>0</v>
      </c>
    </row>
    <row r="62" spans="1:4" ht="12.75">
      <c r="A62" t="s">
        <v>5</v>
      </c>
      <c r="B62" s="5">
        <v>4.125</v>
      </c>
      <c r="C62" s="5">
        <v>4.75</v>
      </c>
      <c r="D62" s="5">
        <v>-0.625</v>
      </c>
    </row>
    <row r="63" spans="1:4" ht="12.75">
      <c r="A63" t="s">
        <v>6</v>
      </c>
      <c r="B63" s="5">
        <v>6.25</v>
      </c>
      <c r="C63" s="5">
        <v>5.875</v>
      </c>
      <c r="D63" s="5">
        <v>0.375</v>
      </c>
    </row>
    <row r="64" spans="1:4" ht="12.75">
      <c r="A64" t="s">
        <v>8</v>
      </c>
      <c r="B64" s="5">
        <v>6.75</v>
      </c>
      <c r="C64" s="5">
        <v>7</v>
      </c>
      <c r="D64" s="5">
        <v>-0.25</v>
      </c>
    </row>
    <row r="65" spans="1:4" ht="12.75">
      <c r="A65" t="s">
        <v>7</v>
      </c>
      <c r="B65" s="5">
        <v>7.625</v>
      </c>
      <c r="C65" s="5">
        <v>7.375</v>
      </c>
      <c r="D65" s="5"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2001-08-03T20:13:27Z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